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180" windowWidth="19425" windowHeight="10845"/>
  </bookViews>
  <sheets>
    <sheet name="среднее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2"/>
  <c r="D19"/>
  <c r="D22" l="1"/>
  <c r="E22"/>
  <c r="D28"/>
  <c r="E28"/>
  <c r="C28"/>
  <c r="E15"/>
  <c r="D15"/>
  <c r="C15"/>
  <c r="C13" s="1"/>
  <c r="E13" l="1"/>
  <c r="E12" s="1"/>
  <c r="E25"/>
  <c r="E19"/>
  <c r="C22"/>
  <c r="C12" l="1"/>
  <c r="D13"/>
  <c r="D12" s="1"/>
</calcChain>
</file>

<file path=xl/sharedStrings.xml><?xml version="1.0" encoding="utf-8"?>
<sst xmlns="http://schemas.openxmlformats.org/spreadsheetml/2006/main" count="56" uniqueCount="33">
  <si>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</si>
  <si>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</si>
  <si>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</si>
  <si>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</si>
  <si>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</si>
  <si>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</si>
  <si>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</si>
  <si>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</si>
  <si>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</si>
  <si>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</si>
  <si>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</si>
  <si>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</si>
  <si>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</si>
  <si>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</si>
  <si>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</si>
  <si>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</si>
  <si>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</si>
  <si>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</si>
  <si>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</si>
  <si>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</si>
  <si>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</si>
  <si>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</si>
  <si>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</si>
  <si>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</si>
  <si>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</si>
  <si>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</si>
  <si>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</si>
  <si>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</si>
  <si>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"Саран қаласы әкімдігінің "Саран қаласының білім бөлімі" мемлекеттік мекемесінің № 2 жалпы білім беретін мектебі" коммуналдық мемлекеттік мекемесі</t>
  </si>
  <si>
    <t>Коммунальное  государственное учреждение « Общеобразовательная школа №2 акимата  города Сарани, государственного учреждения «Отдел  образования города  Сарани»</t>
  </si>
  <si>
    <t>2019 год</t>
  </si>
  <si>
    <t>по состоянию на "01" октября 20 19г.</t>
  </si>
  <si>
    <t>3.2. Основной персонал - учителя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</si>
</sst>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0" xfId="0" applyFont="1"/>
    <xf numFmtId="0" fontId="2" fillId="0" borderId="1" xfId="0" applyFont="1" applyBorder="1" applyAlignment="1">
      <alignment wrapText="1"/>
    </xf>
    <xf numFmtId="1" fontId="2" fillId="0" borderId="1" xfId="0" applyNumberFormat="1" applyFont="1" applyBorder="1"/>
    <xf numFmtId="1" fontId="2" fillId="0" borderId="1" xfId="0" applyNumberFormat="1" applyFont="1" applyFill="1" applyBorder="1"/>
    <xf numFmtId="0" fontId="1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5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view="pageBreakPreview" zoomScale="60" zoomScaleNormal="100" workbookViewId="0">
      <selection activeCell="F30" sqref="F3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9" t="s">
        <v>15</v>
      </c>
      <c r="B1" s="19"/>
      <c r="C1" s="19"/>
      <c r="D1" s="19"/>
      <c r="E1" s="19"/>
    </row>
    <row r="2" spans="1:5">
      <c r="A2" s="19" t="s">
        <v>31</v>
      </c>
      <c r="B2" s="19"/>
      <c r="C2" s="19"/>
      <c r="D2" s="19"/>
      <c r="E2" s="19"/>
    </row>
    <row r="3" spans="1:5" ht="34.5" customHeight="1">
      <c r="A3" s="20" t="s">
        <v>28</v>
      </c>
      <c r="B3" s="21"/>
      <c r="C3" s="21"/>
      <c r="D3" s="21"/>
      <c r="E3" s="21"/>
    </row>
    <row r="4" spans="1:5" ht="41.25" customHeight="1">
      <c r="A4" s="20" t="s">
        <v>29</v>
      </c>
      <c r="B4" s="21"/>
      <c r="C4" s="21"/>
      <c r="D4" s="21"/>
      <c r="E4" s="21"/>
    </row>
    <row r="5" spans="1:5" ht="15.75" customHeight="1">
      <c r="A5" s="22" t="s">
        <v>16</v>
      </c>
      <c r="B5" s="22"/>
      <c r="C5" s="22"/>
      <c r="D5" s="22"/>
      <c r="E5" s="22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23" t="s">
        <v>27</v>
      </c>
      <c r="B9" s="24" t="s">
        <v>18</v>
      </c>
      <c r="C9" s="23" t="s">
        <v>30</v>
      </c>
      <c r="D9" s="23"/>
      <c r="E9" s="23"/>
    </row>
    <row r="10" spans="1:5" ht="40.5">
      <c r="A10" s="23"/>
      <c r="B10" s="24"/>
      <c r="C10" s="5" t="s">
        <v>19</v>
      </c>
      <c r="D10" s="5" t="s">
        <v>20</v>
      </c>
      <c r="E10" s="6" t="s">
        <v>14</v>
      </c>
    </row>
    <row r="11" spans="1:5">
      <c r="A11" s="7" t="s">
        <v>21</v>
      </c>
      <c r="B11" s="8" t="s">
        <v>10</v>
      </c>
      <c r="C11" s="18">
        <v>3000</v>
      </c>
      <c r="D11" s="18">
        <v>3000</v>
      </c>
      <c r="E11" s="17">
        <v>2250</v>
      </c>
    </row>
    <row r="12" spans="1:5" ht="25.5">
      <c r="A12" s="12" t="s">
        <v>23</v>
      </c>
      <c r="B12" s="8" t="s">
        <v>2</v>
      </c>
      <c r="C12" s="17">
        <f>C13/C11*12</f>
        <v>348.584</v>
      </c>
      <c r="D12" s="17">
        <f t="shared" ref="D12" si="0">D13/D11*12</f>
        <v>348.584</v>
      </c>
      <c r="E12" s="17">
        <f>E13/E11*12</f>
        <v>348.57866666666666</v>
      </c>
    </row>
    <row r="13" spans="1:5" ht="25.5">
      <c r="A13" s="7" t="s">
        <v>11</v>
      </c>
      <c r="B13" s="8" t="s">
        <v>2</v>
      </c>
      <c r="C13" s="17">
        <f>C15+C29+C30+C31+C32+C33</f>
        <v>87146</v>
      </c>
      <c r="D13" s="17">
        <f t="shared" ref="D13:E13" si="1">D15+D29+D30+D31+D32+D33</f>
        <v>87146</v>
      </c>
      <c r="E13" s="17">
        <f t="shared" si="1"/>
        <v>65358.5</v>
      </c>
    </row>
    <row r="14" spans="1:5">
      <c r="A14" s="10" t="s">
        <v>0</v>
      </c>
      <c r="B14" s="11"/>
      <c r="C14" s="17"/>
      <c r="D14" s="17"/>
      <c r="E14" s="17"/>
    </row>
    <row r="15" spans="1:5" ht="25.5">
      <c r="A15" s="7" t="s">
        <v>12</v>
      </c>
      <c r="B15" s="8" t="s">
        <v>2</v>
      </c>
      <c r="C15" s="18">
        <f>C17+C20+C23+C26</f>
        <v>68139</v>
      </c>
      <c r="D15" s="18">
        <f t="shared" ref="D15" si="2">D17+D20+D23+D26</f>
        <v>68139</v>
      </c>
      <c r="E15" s="18">
        <f>E17+E20+E23+E26</f>
        <v>51103</v>
      </c>
    </row>
    <row r="16" spans="1:5">
      <c r="A16" s="10" t="s">
        <v>1</v>
      </c>
      <c r="B16" s="11"/>
      <c r="C16" s="18"/>
      <c r="D16" s="18"/>
      <c r="E16" s="18"/>
    </row>
    <row r="17" spans="1:5" ht="25.5">
      <c r="A17" s="9" t="s">
        <v>13</v>
      </c>
      <c r="B17" s="8" t="s">
        <v>2</v>
      </c>
      <c r="C17" s="18">
        <v>4896</v>
      </c>
      <c r="D17" s="18">
        <v>4896</v>
      </c>
      <c r="E17" s="18">
        <v>3672</v>
      </c>
    </row>
    <row r="18" spans="1:5">
      <c r="A18" s="12" t="s">
        <v>4</v>
      </c>
      <c r="B18" s="13" t="s">
        <v>3</v>
      </c>
      <c r="C18" s="18">
        <v>4</v>
      </c>
      <c r="D18" s="18">
        <v>4</v>
      </c>
      <c r="E18" s="18">
        <v>4</v>
      </c>
    </row>
    <row r="19" spans="1:5" ht="21.95" customHeight="1">
      <c r="A19" s="12" t="s">
        <v>25</v>
      </c>
      <c r="B19" s="8" t="s">
        <v>26</v>
      </c>
      <c r="C19" s="18">
        <v>136</v>
      </c>
      <c r="D19" s="18">
        <f>D17/9/D18</f>
        <v>136</v>
      </c>
      <c r="E19" s="18">
        <f>E17/9/E18</f>
        <v>102</v>
      </c>
    </row>
    <row r="20" spans="1:5" ht="25.5">
      <c r="A20" s="9" t="s">
        <v>32</v>
      </c>
      <c r="B20" s="8" t="s">
        <v>2</v>
      </c>
      <c r="C20" s="18">
        <v>39712</v>
      </c>
      <c r="D20" s="18">
        <v>39712</v>
      </c>
      <c r="E20" s="18">
        <v>29784</v>
      </c>
    </row>
    <row r="21" spans="1:5">
      <c r="A21" s="12" t="s">
        <v>4</v>
      </c>
      <c r="B21" s="13" t="s">
        <v>3</v>
      </c>
      <c r="C21" s="18">
        <v>27</v>
      </c>
      <c r="D21" s="18">
        <v>27</v>
      </c>
      <c r="E21" s="18">
        <v>27</v>
      </c>
    </row>
    <row r="22" spans="1:5" ht="21.95" customHeight="1">
      <c r="A22" s="12" t="s">
        <v>25</v>
      </c>
      <c r="B22" s="8" t="s">
        <v>26</v>
      </c>
      <c r="C22" s="18">
        <f>C20/12/C21</f>
        <v>122.56790123456791</v>
      </c>
      <c r="D22" s="18">
        <f t="shared" ref="D22:E22" si="3">D20/12/D21</f>
        <v>122.56790123456791</v>
      </c>
      <c r="E22" s="18">
        <f t="shared" si="3"/>
        <v>91.925925925925924</v>
      </c>
    </row>
    <row r="23" spans="1:5" ht="39">
      <c r="A23" s="16" t="s">
        <v>24</v>
      </c>
      <c r="B23" s="8" t="s">
        <v>2</v>
      </c>
      <c r="C23" s="18">
        <v>9173</v>
      </c>
      <c r="D23" s="18">
        <v>9173</v>
      </c>
      <c r="E23" s="18">
        <v>6879</v>
      </c>
    </row>
    <row r="24" spans="1:5">
      <c r="A24" s="12" t="s">
        <v>4</v>
      </c>
      <c r="B24" s="13" t="s">
        <v>3</v>
      </c>
      <c r="C24" s="18">
        <v>14</v>
      </c>
      <c r="D24" s="18">
        <v>14</v>
      </c>
      <c r="E24" s="18">
        <v>14</v>
      </c>
    </row>
    <row r="25" spans="1:5" ht="21.95" customHeight="1">
      <c r="A25" s="12" t="s">
        <v>25</v>
      </c>
      <c r="B25" s="8" t="s">
        <v>26</v>
      </c>
      <c r="C25" s="18">
        <v>73</v>
      </c>
      <c r="D25" s="18">
        <f>D23/9/D24</f>
        <v>72.801587301587304</v>
      </c>
      <c r="E25" s="18">
        <f>E23/9/E24</f>
        <v>54.595238095238095</v>
      </c>
    </row>
    <row r="26" spans="1:5" ht="25.5">
      <c r="A26" s="9" t="s">
        <v>22</v>
      </c>
      <c r="B26" s="8" t="s">
        <v>2</v>
      </c>
      <c r="C26" s="18">
        <v>14358</v>
      </c>
      <c r="D26" s="18">
        <v>14358</v>
      </c>
      <c r="E26" s="18">
        <v>10768</v>
      </c>
    </row>
    <row r="27" spans="1:5">
      <c r="A27" s="12" t="s">
        <v>4</v>
      </c>
      <c r="B27" s="13" t="s">
        <v>3</v>
      </c>
      <c r="C27" s="18">
        <v>19</v>
      </c>
      <c r="D27" s="18">
        <v>19</v>
      </c>
      <c r="E27" s="18">
        <v>19</v>
      </c>
    </row>
    <row r="28" spans="1:5" ht="21.95" customHeight="1">
      <c r="A28" s="12" t="s">
        <v>25</v>
      </c>
      <c r="B28" s="8" t="s">
        <v>26</v>
      </c>
      <c r="C28" s="18">
        <f>C26/12/C27</f>
        <v>62.973684210526315</v>
      </c>
      <c r="D28" s="18">
        <f t="shared" ref="D28:E28" si="4">D26/12/D27</f>
        <v>62.973684210526315</v>
      </c>
      <c r="E28" s="18">
        <f t="shared" si="4"/>
        <v>47.228070175438596</v>
      </c>
    </row>
    <row r="29" spans="1:5" ht="25.5">
      <c r="A29" s="7" t="s">
        <v>5</v>
      </c>
      <c r="B29" s="8" t="s">
        <v>2</v>
      </c>
      <c r="C29" s="18">
        <v>7037</v>
      </c>
      <c r="D29" s="18">
        <v>7037</v>
      </c>
      <c r="E29" s="18">
        <v>5278</v>
      </c>
    </row>
    <row r="30" spans="1:5" ht="36.75">
      <c r="A30" s="14" t="s">
        <v>6</v>
      </c>
      <c r="B30" s="8" t="s">
        <v>2</v>
      </c>
      <c r="C30" s="18">
        <v>11970</v>
      </c>
      <c r="D30" s="18">
        <v>11970</v>
      </c>
      <c r="E30" s="18">
        <v>8977.5</v>
      </c>
    </row>
    <row r="31" spans="1:5" ht="25.5">
      <c r="A31" s="14" t="s">
        <v>7</v>
      </c>
      <c r="B31" s="8" t="s">
        <v>2</v>
      </c>
      <c r="C31" s="18">
        <v>0</v>
      </c>
      <c r="D31" s="18">
        <v>0</v>
      </c>
      <c r="E31" s="18">
        <v>0</v>
      </c>
    </row>
    <row r="32" spans="1:5" ht="36.75">
      <c r="A32" s="14" t="s">
        <v>8</v>
      </c>
      <c r="B32" s="8" t="s">
        <v>2</v>
      </c>
      <c r="C32" s="18">
        <v>0</v>
      </c>
      <c r="D32" s="18">
        <v>0</v>
      </c>
      <c r="E32" s="18">
        <v>0</v>
      </c>
    </row>
    <row r="33" spans="1:5" ht="38.25" customHeight="1">
      <c r="A33" s="14" t="s">
        <v>9</v>
      </c>
      <c r="B33" s="8" t="s">
        <v>2</v>
      </c>
      <c r="C33" s="18">
        <v>0</v>
      </c>
      <c r="D33" s="18">
        <v>0</v>
      </c>
      <c r="E33" s="18">
        <v>0</v>
      </c>
    </row>
  </sheetData>
  <mergeCells count="8">
    <mergeCell ref="A1:E1"/>
    <mergeCell ref="A2:E2"/>
    <mergeCell ref="A4:E4"/>
    <mergeCell ref="A5:E5"/>
    <mergeCell ref="A9:A10"/>
    <mergeCell ref="B9:B10"/>
    <mergeCell ref="C9:E9"/>
    <mergeCell ref="A3:E3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2019-10-01T09:12:22Z</dcterms:modified>
</cp:coreProperties>
</file>